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11d080078c61d67/Grand York Rite/"/>
    </mc:Choice>
  </mc:AlternateContent>
  <xr:revisionPtr revIDLastSave="329" documentId="8_{74B0FB68-33C0-4D2D-8CD3-AF4917A676E9}" xr6:coauthVersionLast="47" xr6:coauthVersionMax="47" xr10:uidLastSave="{EDBF1B86-3F7D-4ED7-B283-FC7D85491E8F}"/>
  <bookViews>
    <workbookView xWindow="2640" yWindow="-7370" windowWidth="19200" windowHeight="9970" xr2:uid="{405F8EA3-96F8-404C-9835-4442967D630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  <c r="C22" i="1"/>
  <c r="C20" i="1"/>
  <c r="C18" i="1"/>
  <c r="C16" i="1"/>
  <c r="C14" i="1"/>
  <c r="C12" i="1"/>
  <c r="C10" i="1"/>
  <c r="C25" i="1" l="1"/>
  <c r="B32" i="1" l="1"/>
  <c r="B31" i="1"/>
  <c r="B27" i="1"/>
  <c r="B26" i="1"/>
  <c r="B29" i="1"/>
  <c r="B28" i="1"/>
  <c r="B30" i="1"/>
</calcChain>
</file>

<file path=xl/sharedStrings.xml><?xml version="1.0" encoding="utf-8"?>
<sst xmlns="http://schemas.openxmlformats.org/spreadsheetml/2006/main" count="33" uniqueCount="19">
  <si>
    <t>Suspended</t>
  </si>
  <si>
    <t>Reinstated</t>
  </si>
  <si>
    <t>Date</t>
  </si>
  <si>
    <t>Days Lost</t>
  </si>
  <si>
    <t>Total Days Lost</t>
  </si>
  <si>
    <t>50-Yr Due Date</t>
  </si>
  <si>
    <t>Instructions:</t>
  </si>
  <si>
    <t>Delete any dates in column B that do not apply</t>
  </si>
  <si>
    <t>Activity</t>
  </si>
  <si>
    <t>25-Yr Due Date</t>
  </si>
  <si>
    <t>40-Yr Due Date</t>
  </si>
  <si>
    <t>Enter all Suspension Dates in Suspended rows that apply</t>
  </si>
  <si>
    <t>Enter all Reinstatement Dates in Reinstatement rows that apply</t>
  </si>
  <si>
    <t>60-Yr Due Date</t>
  </si>
  <si>
    <t>65-Yr Due Date</t>
  </si>
  <si>
    <t>70-Yr Due Date</t>
  </si>
  <si>
    <t>75-Yr Due Date</t>
  </si>
  <si>
    <t>Exalted/Greeted/Knighted</t>
  </si>
  <si>
    <t>Enter Date Exalted/Greeted/Knighted in B8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</si>
</sst>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14" fontId="0" fillId="2" borderId="0" xfId="0" applyNumberFormat="1" applyFill="1" applyAlignment="1">
      <alignment horizontal="center"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3"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FC1F090-162D-4659-819D-9099B4E02530}" name="Table1" displayName="Table1" ref="A7:C32" totalsRowShown="0">
  <autoFilter ref="A7:C32" xr:uid="{E9929973-ECF5-4AF6-9512-B5CD75B291EB}"/>
  <tableColumns count="3">
    <tableColumn id="1" xr3:uid="{E6DCDA87-FD5D-457B-906E-E82BC49F81DC}" name="Activity" dataDxfId="2"/>
    <tableColumn id="2" xr3:uid="{C1C25F0F-777B-4994-94AE-5EA79ADC622B}" name="Date" dataDxfId="1"/>
    <tableColumn id="3" xr3:uid="{F8D1A714-CB91-459C-AA1D-73106231D374}" name="Days Los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C90C6-ADC9-4581-A464-A1CA9047E29B}">
  <dimension ref="A1:C32"/>
  <sheetViews>
    <sheetView tabSelected="1" topLeftCell="A13" zoomScale="160" zoomScaleNormal="160" workbookViewId="0">
      <selection activeCell="B9" sqref="B9"/>
    </sheetView>
  </sheetViews>
  <sheetFormatPr defaultColWidth="8.81640625" defaultRowHeight="14.5" x14ac:dyDescent="0.35"/>
  <cols>
    <col min="1" max="1" width="24.6328125" customWidth="1"/>
    <col min="2" max="2" width="19.453125" style="1" customWidth="1"/>
    <col min="3" max="3" width="14.1796875" style="4" customWidth="1"/>
  </cols>
  <sheetData>
    <row r="1" spans="1:3" x14ac:dyDescent="0.35">
      <c r="A1" s="7" t="s">
        <v>6</v>
      </c>
      <c r="B1" s="7"/>
      <c r="C1" s="7"/>
    </row>
    <row r="2" spans="1:3" x14ac:dyDescent="0.35">
      <c r="A2" s="8" t="s">
        <v>18</v>
      </c>
      <c r="B2" s="8"/>
      <c r="C2" s="8"/>
    </row>
    <row r="3" spans="1:3" x14ac:dyDescent="0.35">
      <c r="A3" s="8" t="s">
        <v>11</v>
      </c>
      <c r="B3" s="8"/>
      <c r="C3" s="8"/>
    </row>
    <row r="4" spans="1:3" x14ac:dyDescent="0.35">
      <c r="A4" s="8" t="s">
        <v>12</v>
      </c>
      <c r="B4" s="8"/>
      <c r="C4" s="8"/>
    </row>
    <row r="5" spans="1:3" x14ac:dyDescent="0.35">
      <c r="A5" s="8" t="s">
        <v>7</v>
      </c>
      <c r="B5" s="8"/>
      <c r="C5" s="8"/>
    </row>
    <row r="7" spans="1:3" x14ac:dyDescent="0.35">
      <c r="A7" s="3" t="s">
        <v>8</v>
      </c>
      <c r="B7" s="2" t="s">
        <v>2</v>
      </c>
      <c r="C7" s="3" t="s">
        <v>3</v>
      </c>
    </row>
    <row r="8" spans="1:3" x14ac:dyDescent="0.35">
      <c r="A8" s="5" t="s">
        <v>17</v>
      </c>
      <c r="B8" s="6">
        <v>31072</v>
      </c>
    </row>
    <row r="9" spans="1:3" x14ac:dyDescent="0.35">
      <c r="A9" s="5" t="s">
        <v>0</v>
      </c>
    </row>
    <row r="10" spans="1:3" x14ac:dyDescent="0.35">
      <c r="A10" s="5" t="s">
        <v>1</v>
      </c>
      <c r="C10" s="4">
        <f>B10-B9</f>
        <v>0</v>
      </c>
    </row>
    <row r="11" spans="1:3" x14ac:dyDescent="0.35">
      <c r="A11" s="5" t="s">
        <v>0</v>
      </c>
    </row>
    <row r="12" spans="1:3" x14ac:dyDescent="0.35">
      <c r="A12" s="5" t="s">
        <v>1</v>
      </c>
      <c r="C12" s="4">
        <f>B12-B11</f>
        <v>0</v>
      </c>
    </row>
    <row r="13" spans="1:3" x14ac:dyDescent="0.35">
      <c r="A13" s="5" t="s">
        <v>0</v>
      </c>
    </row>
    <row r="14" spans="1:3" x14ac:dyDescent="0.35">
      <c r="A14" s="5" t="s">
        <v>1</v>
      </c>
      <c r="C14" s="4">
        <f>B14-B13</f>
        <v>0</v>
      </c>
    </row>
    <row r="15" spans="1:3" x14ac:dyDescent="0.35">
      <c r="A15" s="5" t="s">
        <v>0</v>
      </c>
    </row>
    <row r="16" spans="1:3" x14ac:dyDescent="0.35">
      <c r="A16" s="5" t="s">
        <v>1</v>
      </c>
      <c r="C16" s="4">
        <f>B16-B15</f>
        <v>0</v>
      </c>
    </row>
    <row r="17" spans="1:3" x14ac:dyDescent="0.35">
      <c r="A17" s="5" t="s">
        <v>0</v>
      </c>
    </row>
    <row r="18" spans="1:3" x14ac:dyDescent="0.35">
      <c r="A18" s="5" t="s">
        <v>1</v>
      </c>
      <c r="C18" s="4">
        <f>B18-B17</f>
        <v>0</v>
      </c>
    </row>
    <row r="19" spans="1:3" x14ac:dyDescent="0.35">
      <c r="A19" s="5" t="s">
        <v>0</v>
      </c>
    </row>
    <row r="20" spans="1:3" x14ac:dyDescent="0.35">
      <c r="A20" s="5" t="s">
        <v>1</v>
      </c>
      <c r="C20" s="4">
        <f>B20-B19</f>
        <v>0</v>
      </c>
    </row>
    <row r="21" spans="1:3" x14ac:dyDescent="0.35">
      <c r="A21" s="5" t="s">
        <v>0</v>
      </c>
    </row>
    <row r="22" spans="1:3" x14ac:dyDescent="0.35">
      <c r="A22" s="5" t="s">
        <v>1</v>
      </c>
      <c r="C22" s="4">
        <f>B22-B21</f>
        <v>0</v>
      </c>
    </row>
    <row r="23" spans="1:3" x14ac:dyDescent="0.35">
      <c r="A23" s="5" t="s">
        <v>0</v>
      </c>
    </row>
    <row r="24" spans="1:3" x14ac:dyDescent="0.35">
      <c r="A24" s="5" t="s">
        <v>1</v>
      </c>
      <c r="C24" s="4">
        <f>B24-B23</f>
        <v>0</v>
      </c>
    </row>
    <row r="25" spans="1:3" x14ac:dyDescent="0.35">
      <c r="A25" s="5" t="s">
        <v>4</v>
      </c>
      <c r="C25" s="3">
        <f>C10+C12+C14+C16+C18+C20+C22+C24</f>
        <v>0</v>
      </c>
    </row>
    <row r="26" spans="1:3" x14ac:dyDescent="0.35">
      <c r="A26" s="5" t="s">
        <v>9</v>
      </c>
      <c r="B26" s="2">
        <f>DATE(YEAR(B8) + 25,MONTH(B8), DAY(B8))+C25</f>
        <v>40203</v>
      </c>
    </row>
    <row r="27" spans="1:3" x14ac:dyDescent="0.35">
      <c r="A27" s="5" t="s">
        <v>10</v>
      </c>
      <c r="B27" s="2">
        <f>DATE(YEAR(B8) + 40,MONTH(B8), DAY(B8))+C25</f>
        <v>45682</v>
      </c>
    </row>
    <row r="28" spans="1:3" x14ac:dyDescent="0.35">
      <c r="A28" s="5" t="s">
        <v>5</v>
      </c>
      <c r="B28" s="2">
        <f>DATE(YEAR(B8) + 50,MONTH(B8), DAY(B8))+C25</f>
        <v>49334</v>
      </c>
    </row>
    <row r="29" spans="1:3" x14ac:dyDescent="0.35">
      <c r="A29" s="5" t="s">
        <v>13</v>
      </c>
      <c r="B29" s="2">
        <f>DATE(YEAR(B8) + 60,MONTH(B8), DAY(B8))+C25</f>
        <v>52987</v>
      </c>
    </row>
    <row r="30" spans="1:3" x14ac:dyDescent="0.35">
      <c r="A30" s="5" t="s">
        <v>14</v>
      </c>
      <c r="B30" s="2">
        <f>DATE(YEAR(B8) + 65,MONTH(B8), DAY(B8))+C25</f>
        <v>54813</v>
      </c>
    </row>
    <row r="31" spans="1:3" x14ac:dyDescent="0.35">
      <c r="A31" s="5" t="s">
        <v>15</v>
      </c>
      <c r="B31" s="2">
        <f>DATE(YEAR(B8) + 70,MONTH(B8), DAY(B8))+C25</f>
        <v>56639</v>
      </c>
    </row>
    <row r="32" spans="1:3" x14ac:dyDescent="0.35">
      <c r="A32" s="5" t="s">
        <v>16</v>
      </c>
      <c r="B32" s="2">
        <f>DATE(YEAR(B8) + 75,MONTH(B8), DAY(B8))+C25</f>
        <v>58465</v>
      </c>
    </row>
  </sheetData>
  <sheetProtection sheet="1" scenarios="1"/>
  <protectedRanges>
    <protectedRange sqref="B8:B24" name="Range1"/>
  </protectedRanges>
  <mergeCells count="5">
    <mergeCell ref="A1:C1"/>
    <mergeCell ref="A2:C2"/>
    <mergeCell ref="A3:C3"/>
    <mergeCell ref="A4:C4"/>
    <mergeCell ref="A5:C5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Sample</dc:creator>
  <cp:lastModifiedBy>Kevin Sample</cp:lastModifiedBy>
  <dcterms:created xsi:type="dcterms:W3CDTF">2020-12-31T18:09:36Z</dcterms:created>
  <dcterms:modified xsi:type="dcterms:W3CDTF">2023-11-14T18:41:54Z</dcterms:modified>
</cp:coreProperties>
</file>